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<sst xmlns="http://schemas.openxmlformats.org/spreadsheetml/2006/main" count="15" uniqueCount="15">
  <si>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Команда, играющая дома</t>
  </si>
  <si>
    <t>Команда, играющая в гостях</t>
  </si>
  <si>
    <t>Суммарная сила 11</t>
  </si>
  <si>
    <t>Кол-во забитых голов</t>
  </si>
  <si>
    <t>K (ничего не писать)</t>
  </si>
  <si>
    <t>R (ничего не писать)</t>
  </si>
  <si>
    <t>Получено баллов</t>
  </si>
  <si>
    <t>1 команда победила</t>
  </si>
  <si>
    <t>ничья</t>
  </si>
  <si>
    <t>2 команда победила</t>
  </si>
  <si>
    <t>поля для заполнения</t>
  </si>
  <si>
    <t>в этих полях ничего не писать</t>
  </si>
  <si>
    <t>цвета, созданные</t>
  </si>
  <si>
    <t>для удобства восприятия</t>
  </si>
  <si>
    <t>и избежания ошибок при счёте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</si>
</sst>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4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5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2" xfId="0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19.375" style="0" bestFit="1" customWidth="1"/>
    <col min="2" max="2" width="27.625" style="0" bestFit="1" customWidth="1"/>
    <col min="3" max="3" width="26.125" style="0" bestFit="1" customWidth="1"/>
  </cols>
  <sheetData>
    <row r="1" spans="1:3" ht="13.5" thickTop="1">
      <c r="A1" s="5"/>
      <c r="B1" s="6" t="s">
        <v>0</v>
      </c>
      <c r="C1" s="7" t="s">
        <v>1</v>
      </c>
    </row>
    <row r="2" spans="1:3" ht="12.75">
      <c r="A2" s="8" t="s">
        <v>2</v>
      </c>
      <c r="B2" s="4"/>
      <c r="C2" s="9"/>
    </row>
    <row r="3" spans="1:3" ht="12.75">
      <c r="A3" s="8" t="s">
        <v>3</v>
      </c>
      <c r="B3" s="4"/>
      <c r="C3" s="9"/>
    </row>
    <row r="4" spans="1:3" ht="12.75">
      <c r="A4" s="8" t="s">
        <v>5</v>
      </c>
      <c r="B4" s="1">
        <f>(1237-B2)/100</f>
        <v>12.37</v>
      </c>
      <c r="C4" s="10">
        <f>(1237-C2)/100</f>
        <v>12.37</v>
      </c>
    </row>
    <row r="5" spans="1:3" ht="13.5" thickBot="1">
      <c r="A5" s="13" t="s">
        <v>4</v>
      </c>
      <c r="B5" s="16">
        <f>(1+B4)^2/C4</f>
        <v>14.45084074373484</v>
      </c>
      <c r="C5" s="17">
        <f>(1+C4)^2/B4</f>
        <v>14.45084074373484</v>
      </c>
    </row>
    <row r="6" spans="1:3" ht="13.5" thickTop="1">
      <c r="A6" s="18" t="s">
        <v>6</v>
      </c>
      <c r="B6" s="19"/>
      <c r="C6" s="20"/>
    </row>
    <row r="7" spans="1:3" ht="12.75">
      <c r="A7" s="8" t="s">
        <v>7</v>
      </c>
      <c r="B7" s="3">
        <f>B5+0.05*(B3-C3)</f>
        <v>14.45084074373484</v>
      </c>
      <c r="C7" s="11">
        <f>B9+0.1*C5</f>
        <v>2.890168148746968</v>
      </c>
    </row>
    <row r="8" spans="1:3" ht="12.75">
      <c r="A8" s="8" t="s">
        <v>8</v>
      </c>
      <c r="B8" s="2">
        <f>0.5*B5</f>
        <v>7.22542037186742</v>
      </c>
      <c r="C8" s="12">
        <f>0.5*C5+0.1*C5</f>
        <v>8.670504446240905</v>
      </c>
    </row>
    <row r="9" spans="1:3" ht="13.5" thickBot="1">
      <c r="A9" s="13" t="s">
        <v>9</v>
      </c>
      <c r="B9" s="14">
        <f>0.1*B5-0.05*(C3-B3)</f>
        <v>1.445084074373484</v>
      </c>
      <c r="C9" s="15">
        <f>1.1*C5+0.05*(C3-B3)</f>
        <v>15.895924818108325</v>
      </c>
    </row>
    <row r="10" ht="13.5" thickTop="1"/>
    <row r="12" spans="1:2" ht="12.75">
      <c r="A12" s="21"/>
      <c r="B12" t="s">
        <v>10</v>
      </c>
    </row>
    <row r="13" spans="1:2" ht="12.75">
      <c r="A13" s="22"/>
      <c r="B13" t="s">
        <v>11</v>
      </c>
    </row>
    <row r="14" spans="1:2" ht="18">
      <c r="A14" s="23"/>
      <c r="B14" s="26" t="s">
        <v>12</v>
      </c>
    </row>
    <row r="15" spans="1:2" ht="18">
      <c r="A15" s="24"/>
      <c r="B15" s="26" t="s">
        <v>13</v>
      </c>
    </row>
    <row r="16" spans="1:2" ht="18">
      <c r="A16" s="25"/>
      <c r="B16" s="26" t="s">
        <v>14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2006-03-09T15:04:25Z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